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ФЦ Видеостойки" sheetId="4" r:id="rId1"/>
  </sheets>
  <definedNames>
    <definedName name="_xlnm._FilterDatabase" localSheetId="0" hidden="1">'МФЦ Видеостойки'!$A$1:$P$1</definedName>
  </definedNames>
  <calcPr calcId="162913"/>
</workbook>
</file>

<file path=xl/calcChain.xml><?xml version="1.0" encoding="utf-8"?>
<calcChain xmlns="http://schemas.openxmlformats.org/spreadsheetml/2006/main">
  <c r="O3" i="4" l="1"/>
  <c r="O4" i="4"/>
  <c r="O5" i="4"/>
  <c r="O2" i="4"/>
  <c r="L2" i="4" l="1"/>
  <c r="L5" i="4" l="1"/>
  <c r="N5" i="4" s="1"/>
  <c r="L4" i="4"/>
  <c r="N4" i="4" s="1"/>
  <c r="L3" i="4"/>
  <c r="N3" i="4" s="1"/>
  <c r="N2" i="4" l="1"/>
</calcChain>
</file>

<file path=xl/sharedStrings.xml><?xml version="1.0" encoding="utf-8"?>
<sst xmlns="http://schemas.openxmlformats.org/spreadsheetml/2006/main" count="52" uniqueCount="32">
  <si>
    <t>Город</t>
  </si>
  <si>
    <t>Адрес</t>
  </si>
  <si>
    <t>Выходов за период</t>
  </si>
  <si>
    <t>Ставрополь</t>
  </si>
  <si>
    <t>Время работы, часов</t>
  </si>
  <si>
    <t>Период, дней</t>
  </si>
  <si>
    <t>Показов в час</t>
  </si>
  <si>
    <t>Аренда</t>
  </si>
  <si>
    <t>Вид конструкции</t>
  </si>
  <si>
    <t>Видеостойка</t>
  </si>
  <si>
    <t>Васильева 49</t>
  </si>
  <si>
    <t>Голенева 21</t>
  </si>
  <si>
    <t>Мира 282</t>
  </si>
  <si>
    <t>50 лет ВЛКСМ 8 А</t>
  </si>
  <si>
    <t>1920х1080 px</t>
  </si>
  <si>
    <t>Выходов за 10 часов</t>
  </si>
  <si>
    <t xml:space="preserve">Разрешение </t>
  </si>
  <si>
    <t>FULL HD</t>
  </si>
  <si>
    <t>Фото</t>
  </si>
  <si>
    <t>Размеры, м.</t>
  </si>
  <si>
    <t>Ролик, сек.</t>
  </si>
  <si>
    <t>Карта</t>
  </si>
  <si>
    <t>Координаты</t>
  </si>
  <si>
    <t>Код</t>
  </si>
  <si>
    <t>ВМФЦ-1</t>
  </si>
  <si>
    <t>ВМФЦ-2</t>
  </si>
  <si>
    <t>ВМФЦ-3</t>
  </si>
  <si>
    <t>ВМФЦ-4</t>
  </si>
  <si>
    <t>45.058950, 41.932684</t>
  </si>
  <si>
    <t>45.052105, 41.981085</t>
  </si>
  <si>
    <t>45.036935, 41.968796</t>
  </si>
  <si>
    <t>45.016078, 41.925479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</si>
</sst>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rQtKyJTfFAEPFw" TargetMode="External"/><Relationship Id="rId3" Type="http://schemas.openxmlformats.org/officeDocument/2006/relationships/hyperlink" Target="https://yandex.ru/maps/-/CDCLU69Q" TargetMode="External"/><Relationship Id="rId7" Type="http://schemas.openxmlformats.org/officeDocument/2006/relationships/hyperlink" Target="https://disk.yandex.ru/i/7io2ug9w76fG4Q" TargetMode="External"/><Relationship Id="rId2" Type="http://schemas.openxmlformats.org/officeDocument/2006/relationships/hyperlink" Target="https://yandex.ru/maps/-/CDCLUUJj" TargetMode="External"/><Relationship Id="rId1" Type="http://schemas.openxmlformats.org/officeDocument/2006/relationships/hyperlink" Target="https://yandex.ru/maps/-/CDCLQLpv" TargetMode="External"/><Relationship Id="rId6" Type="http://schemas.openxmlformats.org/officeDocument/2006/relationships/hyperlink" Target="https://disk.yandex.ru/i/7KbgkOSYPkG-EQ" TargetMode="External"/><Relationship Id="rId5" Type="http://schemas.openxmlformats.org/officeDocument/2006/relationships/hyperlink" Target="https://disk.yandex.ru/i/U4s-ralNXWmKkw" TargetMode="External"/><Relationship Id="rId4" Type="http://schemas.openxmlformats.org/officeDocument/2006/relationships/hyperlink" Target="https://yandex.ru/maps/-/CDCLUDo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C5" sqref="C5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5.140625" style="1" customWidth="1"/>
    <col min="4" max="4" width="9.5703125" style="1" customWidth="1"/>
    <col min="5" max="5" width="10" style="1" customWidth="1"/>
    <col min="6" max="6" width="8.7109375" style="1" customWidth="1"/>
    <col min="7" max="7" width="15.42578125" style="1" customWidth="1"/>
    <col min="8" max="8" width="15.7109375" style="1" customWidth="1"/>
    <col min="9" max="9" width="14.28515625" style="1" customWidth="1"/>
    <col min="10" max="10" width="22.42578125" style="1" customWidth="1"/>
    <col min="11" max="11" width="16.28515625" style="1" customWidth="1"/>
    <col min="12" max="12" width="22.28515625" style="1" customWidth="1"/>
    <col min="13" max="13" width="16.85546875" style="1" customWidth="1"/>
    <col min="14" max="14" width="21.5703125" style="1" customWidth="1"/>
    <col min="15" max="15" width="11.7109375" style="2" customWidth="1"/>
    <col min="16" max="16" width="19" style="1" customWidth="1"/>
    <col min="17" max="16384" width="9.140625" style="1"/>
  </cols>
  <sheetData>
    <row r="1" spans="1:16" s="3" customFormat="1" x14ac:dyDescent="0.25">
      <c r="A1" s="5" t="s">
        <v>0</v>
      </c>
      <c r="B1" s="5" t="s">
        <v>8</v>
      </c>
      <c r="C1" s="5" t="s">
        <v>1</v>
      </c>
      <c r="D1" s="5" t="s">
        <v>18</v>
      </c>
      <c r="E1" s="5" t="s">
        <v>21</v>
      </c>
      <c r="F1" s="5" t="s">
        <v>23</v>
      </c>
      <c r="G1" s="5" t="s">
        <v>19</v>
      </c>
      <c r="H1" s="5" t="s">
        <v>16</v>
      </c>
      <c r="I1" s="5" t="s">
        <v>20</v>
      </c>
      <c r="J1" s="5" t="s">
        <v>4</v>
      </c>
      <c r="K1" s="5" t="s">
        <v>6</v>
      </c>
      <c r="L1" s="5" t="s">
        <v>15</v>
      </c>
      <c r="M1" s="5" t="s">
        <v>5</v>
      </c>
      <c r="N1" s="5" t="s">
        <v>2</v>
      </c>
      <c r="O1" s="6" t="s">
        <v>7</v>
      </c>
      <c r="P1" s="5" t="s">
        <v>22</v>
      </c>
    </row>
    <row r="2" spans="1:16" x14ac:dyDescent="0.25">
      <c r="A2" s="7" t="s">
        <v>3</v>
      </c>
      <c r="B2" s="7" t="s">
        <v>9</v>
      </c>
      <c r="C2" s="7" t="s">
        <v>10</v>
      </c>
      <c r="D2" s="8" t="s">
        <v>18</v>
      </c>
      <c r="E2" s="8" t="s">
        <v>21</v>
      </c>
      <c r="F2" s="9" t="s">
        <v>24</v>
      </c>
      <c r="G2" s="7" t="s">
        <v>14</v>
      </c>
      <c r="H2" s="7" t="s">
        <v>17</v>
      </c>
      <c r="I2" s="7">
        <v>10</v>
      </c>
      <c r="J2" s="7">
        <v>10</v>
      </c>
      <c r="K2" s="7">
        <v>34</v>
      </c>
      <c r="L2" s="7">
        <f>J2*K2</f>
        <v>340</v>
      </c>
      <c r="M2" s="9">
        <v>10</v>
      </c>
      <c r="N2" s="7">
        <f>L2*M2</f>
        <v>3400</v>
      </c>
      <c r="O2" s="4">
        <f>(0.2*I2)*N2</f>
        <v>6800</v>
      </c>
      <c r="P2" s="9" t="s">
        <v>28</v>
      </c>
    </row>
    <row r="3" spans="1:16" x14ac:dyDescent="0.25">
      <c r="A3" s="7" t="s">
        <v>3</v>
      </c>
      <c r="B3" s="7" t="s">
        <v>9</v>
      </c>
      <c r="C3" s="7" t="s">
        <v>11</v>
      </c>
      <c r="D3" s="8" t="s">
        <v>18</v>
      </c>
      <c r="E3" s="8" t="s">
        <v>21</v>
      </c>
      <c r="F3" s="9" t="s">
        <v>25</v>
      </c>
      <c r="G3" s="7" t="s">
        <v>14</v>
      </c>
      <c r="H3" s="7" t="s">
        <v>17</v>
      </c>
      <c r="I3" s="7">
        <v>10</v>
      </c>
      <c r="J3" s="7">
        <v>10</v>
      </c>
      <c r="K3" s="7">
        <v>34</v>
      </c>
      <c r="L3" s="7">
        <f>J3*K3</f>
        <v>340</v>
      </c>
      <c r="M3" s="9">
        <v>10</v>
      </c>
      <c r="N3" s="7">
        <f>L3*M3</f>
        <v>3400</v>
      </c>
      <c r="O3" s="4">
        <f t="shared" ref="O3:O5" si="0">(0.2*I3)*N3</f>
        <v>6800</v>
      </c>
      <c r="P3" s="9" t="s">
        <v>29</v>
      </c>
    </row>
    <row r="4" spans="1:16" x14ac:dyDescent="0.25">
      <c r="A4" s="7" t="s">
        <v>3</v>
      </c>
      <c r="B4" s="7" t="s">
        <v>9</v>
      </c>
      <c r="C4" s="7" t="s">
        <v>12</v>
      </c>
      <c r="D4" s="8" t="s">
        <v>18</v>
      </c>
      <c r="E4" s="8" t="s">
        <v>21</v>
      </c>
      <c r="F4" s="9" t="s">
        <v>26</v>
      </c>
      <c r="G4" s="7" t="s">
        <v>14</v>
      </c>
      <c r="H4" s="7" t="s">
        <v>17</v>
      </c>
      <c r="I4" s="7">
        <v>10</v>
      </c>
      <c r="J4" s="7">
        <v>10</v>
      </c>
      <c r="K4" s="7">
        <v>34</v>
      </c>
      <c r="L4" s="7">
        <f>J4*K4</f>
        <v>340</v>
      </c>
      <c r="M4" s="9">
        <v>10</v>
      </c>
      <c r="N4" s="7">
        <f>L4*M4</f>
        <v>3400</v>
      </c>
      <c r="O4" s="4">
        <f t="shared" si="0"/>
        <v>6800</v>
      </c>
      <c r="P4" s="9" t="s">
        <v>30</v>
      </c>
    </row>
    <row r="5" spans="1:16" x14ac:dyDescent="0.25">
      <c r="A5" s="7" t="s">
        <v>3</v>
      </c>
      <c r="B5" s="7" t="s">
        <v>9</v>
      </c>
      <c r="C5" s="7" t="s">
        <v>13</v>
      </c>
      <c r="D5" s="8" t="s">
        <v>18</v>
      </c>
      <c r="E5" s="8" t="s">
        <v>21</v>
      </c>
      <c r="F5" s="9" t="s">
        <v>27</v>
      </c>
      <c r="G5" s="7" t="s">
        <v>14</v>
      </c>
      <c r="H5" s="7" t="s">
        <v>17</v>
      </c>
      <c r="I5" s="7">
        <v>10</v>
      </c>
      <c r="J5" s="7">
        <v>10</v>
      </c>
      <c r="K5" s="7">
        <v>34</v>
      </c>
      <c r="L5" s="7">
        <f>J5*K5</f>
        <v>340</v>
      </c>
      <c r="M5" s="9">
        <v>10</v>
      </c>
      <c r="N5" s="7">
        <f>L5*M5</f>
        <v>3400</v>
      </c>
      <c r="O5" s="4">
        <f t="shared" si="0"/>
        <v>6800</v>
      </c>
      <c r="P5" s="9" t="s">
        <v>31</v>
      </c>
    </row>
  </sheetData>
  <autoFilter ref="A1:P1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 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2026-04-17T16:02:11Z</dcterms:modified>
</cp:coreProperties>
</file>