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сити-форматы'!$A$1:$T$1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" i="4" l="1"/>
  <c r="S4" i="4"/>
  <c r="S5" i="4"/>
  <c r="S6" i="4"/>
  <c r="S7" i="4"/>
  <c r="S8" i="4"/>
  <c r="S9" i="4"/>
  <c r="S10" i="4"/>
  <c r="S11" i="4"/>
  <c r="S12" i="4"/>
  <c r="S13" i="4"/>
  <c r="S2" i="4"/>
  <c r="P3" i="4" l="1"/>
  <c r="P4" i="4"/>
  <c r="P5" i="4"/>
  <c r="P6" i="4"/>
  <c r="R6" i="4" s="1"/>
  <c r="P7" i="4"/>
  <c r="R7" i="4" s="1"/>
  <c r="P8" i="4"/>
  <c r="R8" i="4" s="1"/>
  <c r="P9" i="4"/>
  <c r="R9" i="4" s="1"/>
  <c r="P10" i="4"/>
  <c r="R10" i="4" s="1"/>
  <c r="P11" i="4"/>
  <c r="R11" i="4" s="1"/>
  <c r="P12" i="4"/>
  <c r="R12" i="4" s="1"/>
  <c r="P13" i="4"/>
  <c r="R13" i="4" s="1"/>
  <c r="P2" i="4"/>
  <c r="R2" i="4" s="1"/>
  <c r="R3" i="4"/>
  <c r="R4" i="4"/>
  <c r="R5" i="4"/>
</calcChain>
</file>

<file path=xl/sharedStrings.xml><?xml version="1.0" encoding="utf-8"?>
<sst xmlns="http://schemas.openxmlformats.org/spreadsheetml/2006/main" count="188" uniqueCount="54">
  <si>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</si>
  <si>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</si>
  <si>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</si>
  <si>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</si>
  <si>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</si>
  <si>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</si>
  <si>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</si>
  <si>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Да</t>
  </si>
  <si>
    <t>от 1500 руб.</t>
  </si>
  <si>
    <t>Вид конструкции</t>
  </si>
  <si>
    <t>Фото</t>
  </si>
  <si>
    <t>Код</t>
  </si>
  <si>
    <t>А</t>
  </si>
  <si>
    <t>Способ показа</t>
  </si>
  <si>
    <t>Ролик, сек.</t>
  </si>
  <si>
    <t>Старополь</t>
  </si>
  <si>
    <t>Карта</t>
  </si>
  <si>
    <t>Цифровой сити-формат</t>
  </si>
  <si>
    <t>ул. Шпаковская, 111 (вход в парк Победы центральная аллея) А1</t>
  </si>
  <si>
    <t>ул. Шпаковская, 111 (выход из парка Победы центральная аллея) А2</t>
  </si>
  <si>
    <t>парк Победы центральная аллея 2-й А1</t>
  </si>
  <si>
    <t>парк Победы центральная аллея 2-й А2</t>
  </si>
  <si>
    <t>парк Победы центральная аллея 3-й А1</t>
  </si>
  <si>
    <t>парк Победы центральная аллея 3-й А2</t>
  </si>
  <si>
    <t>парк Победы центральная аллея 4-й А1</t>
  </si>
  <si>
    <t>парк Победы центральная аллея 4-й А2</t>
  </si>
  <si>
    <t>парк Победы центральная аллея 5-й А1</t>
  </si>
  <si>
    <t>парк Победы центральная аллея 5-й А2</t>
  </si>
  <si>
    <t>парк Победы центральная аллея 6-й А1</t>
  </si>
  <si>
    <t>парк Победы центральная аллея 6-й А2</t>
  </si>
  <si>
    <t>1.2х1.8</t>
  </si>
  <si>
    <t>ССФ-1</t>
  </si>
  <si>
    <t>ССФ-2</t>
  </si>
  <si>
    <t>ССФ-3</t>
  </si>
  <si>
    <t>ССФ-4</t>
  </si>
  <si>
    <t>ССФ-5</t>
  </si>
  <si>
    <t>ССФ-6</t>
  </si>
  <si>
    <t>ССФ-7</t>
  </si>
  <si>
    <t>ССФ-8</t>
  </si>
  <si>
    <t>ССФ-9</t>
  </si>
  <si>
    <t>ССФ-10</t>
  </si>
  <si>
    <t>ССФ-11</t>
  </si>
  <si>
    <t>ССФ-12</t>
  </si>
  <si>
    <t>Выходов в час</t>
  </si>
  <si>
    <t>Координаты</t>
  </si>
  <si>
    <t>45.022877, 41.924410</t>
  </si>
  <si>
    <t>Формат, м.</t>
  </si>
  <si>
    <t>Видео</t>
  </si>
  <si>
    <t>Время работы экрана, часов</t>
  </si>
  <si>
    <t>Период, дней</t>
  </si>
  <si>
    <t>Изготовление ролика</t>
  </si>
  <si>
    <t>08:00-23:00</t>
  </si>
  <si>
    <t>Частота выхода рекламы</t>
  </si>
  <si>
    <t>1 раз в 5 минут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</si>
</sst>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hWOOzzK2gdKtw" TargetMode="External"/><Relationship Id="rId13" Type="http://schemas.openxmlformats.org/officeDocument/2006/relationships/hyperlink" Target="https://disk.yandex.ru/i/6NIpJ78f7iY0hw" TargetMode="External"/><Relationship Id="rId3" Type="http://schemas.openxmlformats.org/officeDocument/2006/relationships/hyperlink" Target="https://disk.yandex.ru/i/Xl0zk-fJDlQnmg" TargetMode="External"/><Relationship Id="rId7" Type="http://schemas.openxmlformats.org/officeDocument/2006/relationships/hyperlink" Target="https://disk.yandex.ru/i/X_5LSrfkr55ang" TargetMode="External"/><Relationship Id="rId12" Type="http://schemas.openxmlformats.org/officeDocument/2006/relationships/hyperlink" Target="https://disk.yandex.ru/i/bsaOvSrA7Ik3kA" TargetMode="External"/><Relationship Id="rId2" Type="http://schemas.openxmlformats.org/officeDocument/2006/relationships/hyperlink" Target="https://disk.yandex.ru/i/k1qUXLTjRHzmJQ" TargetMode="External"/><Relationship Id="rId1" Type="http://schemas.openxmlformats.org/officeDocument/2006/relationships/hyperlink" Target="https://yandex.ru/maps/-/CDbIF2yA" TargetMode="External"/><Relationship Id="rId6" Type="http://schemas.openxmlformats.org/officeDocument/2006/relationships/hyperlink" Target="https://disk.yandex.ru/i/W7wuJ71Va5w1IQ" TargetMode="External"/><Relationship Id="rId11" Type="http://schemas.openxmlformats.org/officeDocument/2006/relationships/hyperlink" Target="https://disk.yandex.ru/i/rFnk_lr54MSndw" TargetMode="External"/><Relationship Id="rId5" Type="http://schemas.openxmlformats.org/officeDocument/2006/relationships/hyperlink" Target="https://disk.yandex.ru/i/zbIIsYLBiF9NCA" TargetMode="External"/><Relationship Id="rId10" Type="http://schemas.openxmlformats.org/officeDocument/2006/relationships/hyperlink" Target="https://disk.yandex.ru/i/jJXteLMo7ijf3g" TargetMode="External"/><Relationship Id="rId4" Type="http://schemas.openxmlformats.org/officeDocument/2006/relationships/hyperlink" Target="https://disk.yandex.ru/i/YiEiSRkzRqEe4g" TargetMode="External"/><Relationship Id="rId9" Type="http://schemas.openxmlformats.org/officeDocument/2006/relationships/hyperlink" Target="https://disk.yandex.ru/i/G9skky_qZoygi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20.140625" style="1" customWidth="1"/>
    <col min="3" max="3" width="31.7109375" style="2" customWidth="1"/>
    <col min="4" max="4" width="9.5703125" style="2" customWidth="1"/>
    <col min="5" max="5" width="10" style="2" customWidth="1"/>
    <col min="6" max="6" width="19" style="3" customWidth="1"/>
    <col min="7" max="7" width="14.28515625" style="2" customWidth="1"/>
    <col min="8" max="8" width="12.140625" style="2" customWidth="1"/>
    <col min="9" max="9" width="17.140625" style="2" customWidth="1"/>
    <col min="10" max="10" width="9.140625" style="2" customWidth="1"/>
    <col min="11" max="11" width="8.7109375" style="1" customWidth="1"/>
    <col min="12" max="12" width="14.28515625" style="1" customWidth="1"/>
    <col min="13" max="13" width="18" style="1" customWidth="1"/>
    <col min="14" max="14" width="16.85546875" style="1" customWidth="1"/>
    <col min="15" max="15" width="23.5703125" style="1" customWidth="1"/>
    <col min="16" max="16" width="18.7109375" style="1" customWidth="1"/>
    <col min="17" max="17" width="16.85546875" style="1" customWidth="1"/>
    <col min="18" max="18" width="21.5703125" style="1" customWidth="1"/>
    <col min="19" max="19" width="11.7109375" style="3" customWidth="1"/>
    <col min="20" max="20" width="23.28515625" style="3" customWidth="1"/>
    <col min="21" max="16384" width="9.140625" style="1"/>
  </cols>
  <sheetData>
    <row r="1" spans="1:20" s="2" customFormat="1" ht="25.5" x14ac:dyDescent="0.25">
      <c r="A1" s="5" t="s">
        <v>0</v>
      </c>
      <c r="B1" s="5" t="s">
        <v>9</v>
      </c>
      <c r="C1" s="5" t="s">
        <v>1</v>
      </c>
      <c r="D1" s="5" t="s">
        <v>10</v>
      </c>
      <c r="E1" s="5" t="s">
        <v>16</v>
      </c>
      <c r="F1" s="5" t="s">
        <v>44</v>
      </c>
      <c r="G1" s="6" t="s">
        <v>46</v>
      </c>
      <c r="H1" s="6" t="s">
        <v>2</v>
      </c>
      <c r="I1" s="6" t="s">
        <v>13</v>
      </c>
      <c r="J1" s="6" t="s">
        <v>3</v>
      </c>
      <c r="K1" s="7" t="s">
        <v>11</v>
      </c>
      <c r="L1" s="5" t="s">
        <v>14</v>
      </c>
      <c r="M1" s="5" t="s">
        <v>52</v>
      </c>
      <c r="N1" s="5" t="s">
        <v>43</v>
      </c>
      <c r="O1" s="6" t="s">
        <v>48</v>
      </c>
      <c r="P1" s="5" t="s">
        <v>6</v>
      </c>
      <c r="Q1" s="6" t="s">
        <v>49</v>
      </c>
      <c r="R1" s="5" t="s">
        <v>4</v>
      </c>
      <c r="S1" s="5" t="s">
        <v>5</v>
      </c>
      <c r="T1" s="6" t="s">
        <v>50</v>
      </c>
    </row>
    <row r="2" spans="1:20" ht="25.5" x14ac:dyDescent="0.25">
      <c r="A2" s="8" t="s">
        <v>15</v>
      </c>
      <c r="B2" s="8" t="s">
        <v>17</v>
      </c>
      <c r="C2" s="9" t="s">
        <v>18</v>
      </c>
      <c r="D2" s="10" t="s">
        <v>10</v>
      </c>
      <c r="E2" s="10" t="s">
        <v>16</v>
      </c>
      <c r="F2" s="11" t="s">
        <v>45</v>
      </c>
      <c r="G2" s="12" t="s">
        <v>30</v>
      </c>
      <c r="H2" s="12" t="s">
        <v>12</v>
      </c>
      <c r="I2" s="13" t="s">
        <v>47</v>
      </c>
      <c r="J2" s="13" t="s">
        <v>7</v>
      </c>
      <c r="K2" s="11" t="s">
        <v>31</v>
      </c>
      <c r="L2" s="12">
        <v>5</v>
      </c>
      <c r="M2" s="12" t="s">
        <v>53</v>
      </c>
      <c r="N2" s="12">
        <v>12</v>
      </c>
      <c r="O2" s="12" t="s">
        <v>51</v>
      </c>
      <c r="P2" s="12">
        <f>15*N2</f>
        <v>180</v>
      </c>
      <c r="Q2" s="12">
        <v>7</v>
      </c>
      <c r="R2" s="12">
        <f t="shared" ref="R2:R13" si="0">P2*Q2</f>
        <v>1260</v>
      </c>
      <c r="S2" s="4">
        <f>(0.8*R2)*L2</f>
        <v>5040</v>
      </c>
      <c r="T2" s="13" t="s">
        <v>8</v>
      </c>
    </row>
    <row r="3" spans="1:20" ht="25.5" x14ac:dyDescent="0.25">
      <c r="A3" s="8" t="s">
        <v>15</v>
      </c>
      <c r="B3" s="8" t="s">
        <v>17</v>
      </c>
      <c r="C3" s="9" t="s">
        <v>19</v>
      </c>
      <c r="D3" s="10" t="s">
        <v>10</v>
      </c>
      <c r="E3" s="10" t="s">
        <v>16</v>
      </c>
      <c r="F3" s="11" t="s">
        <v>45</v>
      </c>
      <c r="G3" s="12" t="s">
        <v>30</v>
      </c>
      <c r="H3" s="12" t="s">
        <v>12</v>
      </c>
      <c r="I3" s="13" t="s">
        <v>47</v>
      </c>
      <c r="J3" s="12" t="s">
        <v>7</v>
      </c>
      <c r="K3" s="11" t="s">
        <v>32</v>
      </c>
      <c r="L3" s="12">
        <v>5</v>
      </c>
      <c r="M3" s="12" t="s">
        <v>53</v>
      </c>
      <c r="N3" s="12">
        <v>12</v>
      </c>
      <c r="O3" s="12" t="s">
        <v>51</v>
      </c>
      <c r="P3" s="12">
        <f t="shared" ref="P3:P13" si="1">15*N3</f>
        <v>180</v>
      </c>
      <c r="Q3" s="12">
        <v>7</v>
      </c>
      <c r="R3" s="12">
        <f t="shared" si="0"/>
        <v>1260</v>
      </c>
      <c r="S3" s="4">
        <f t="shared" ref="S3:S13" si="2">(0.8*R3)*L3</f>
        <v>5040</v>
      </c>
      <c r="T3" s="13" t="s">
        <v>8</v>
      </c>
    </row>
    <row r="4" spans="1:20" ht="25.5" x14ac:dyDescent="0.25">
      <c r="A4" s="8" t="s">
        <v>15</v>
      </c>
      <c r="B4" s="8" t="s">
        <v>17</v>
      </c>
      <c r="C4" s="9" t="s">
        <v>20</v>
      </c>
      <c r="D4" s="10" t="s">
        <v>10</v>
      </c>
      <c r="E4" s="10" t="s">
        <v>16</v>
      </c>
      <c r="F4" s="11" t="s">
        <v>45</v>
      </c>
      <c r="G4" s="12" t="s">
        <v>30</v>
      </c>
      <c r="H4" s="12" t="s">
        <v>12</v>
      </c>
      <c r="I4" s="13" t="s">
        <v>47</v>
      </c>
      <c r="J4" s="12" t="s">
        <v>7</v>
      </c>
      <c r="K4" s="11" t="s">
        <v>33</v>
      </c>
      <c r="L4" s="12">
        <v>5</v>
      </c>
      <c r="M4" s="12" t="s">
        <v>53</v>
      </c>
      <c r="N4" s="12">
        <v>12</v>
      </c>
      <c r="O4" s="12" t="s">
        <v>51</v>
      </c>
      <c r="P4" s="12">
        <f t="shared" si="1"/>
        <v>180</v>
      </c>
      <c r="Q4" s="12">
        <v>7</v>
      </c>
      <c r="R4" s="12">
        <f t="shared" si="0"/>
        <v>1260</v>
      </c>
      <c r="S4" s="4">
        <f t="shared" si="2"/>
        <v>5040</v>
      </c>
      <c r="T4" s="13" t="s">
        <v>8</v>
      </c>
    </row>
    <row r="5" spans="1:20" ht="25.5" x14ac:dyDescent="0.25">
      <c r="A5" s="8" t="s">
        <v>15</v>
      </c>
      <c r="B5" s="8" t="s">
        <v>17</v>
      </c>
      <c r="C5" s="9" t="s">
        <v>21</v>
      </c>
      <c r="D5" s="10" t="s">
        <v>10</v>
      </c>
      <c r="E5" s="10" t="s">
        <v>16</v>
      </c>
      <c r="F5" s="11" t="s">
        <v>45</v>
      </c>
      <c r="G5" s="12" t="s">
        <v>30</v>
      </c>
      <c r="H5" s="12" t="s">
        <v>12</v>
      </c>
      <c r="I5" s="13" t="s">
        <v>47</v>
      </c>
      <c r="J5" s="12" t="s">
        <v>7</v>
      </c>
      <c r="K5" s="11" t="s">
        <v>34</v>
      </c>
      <c r="L5" s="12">
        <v>5</v>
      </c>
      <c r="M5" s="12" t="s">
        <v>53</v>
      </c>
      <c r="N5" s="12">
        <v>12</v>
      </c>
      <c r="O5" s="12" t="s">
        <v>51</v>
      </c>
      <c r="P5" s="12">
        <f t="shared" si="1"/>
        <v>180</v>
      </c>
      <c r="Q5" s="12">
        <v>7</v>
      </c>
      <c r="R5" s="12">
        <f t="shared" si="0"/>
        <v>1260</v>
      </c>
      <c r="S5" s="4">
        <f t="shared" si="2"/>
        <v>5040</v>
      </c>
      <c r="T5" s="13" t="s">
        <v>8</v>
      </c>
    </row>
    <row r="6" spans="1:20" ht="25.5" x14ac:dyDescent="0.25">
      <c r="A6" s="8" t="s">
        <v>15</v>
      </c>
      <c r="B6" s="8" t="s">
        <v>17</v>
      </c>
      <c r="C6" s="9" t="s">
        <v>22</v>
      </c>
      <c r="D6" s="10" t="s">
        <v>10</v>
      </c>
      <c r="E6" s="10" t="s">
        <v>16</v>
      </c>
      <c r="F6" s="11" t="s">
        <v>45</v>
      </c>
      <c r="G6" s="12" t="s">
        <v>30</v>
      </c>
      <c r="H6" s="12" t="s">
        <v>12</v>
      </c>
      <c r="I6" s="13" t="s">
        <v>47</v>
      </c>
      <c r="J6" s="12" t="s">
        <v>7</v>
      </c>
      <c r="K6" s="11" t="s">
        <v>35</v>
      </c>
      <c r="L6" s="12">
        <v>5</v>
      </c>
      <c r="M6" s="12" t="s">
        <v>53</v>
      </c>
      <c r="N6" s="12">
        <v>12</v>
      </c>
      <c r="O6" s="12" t="s">
        <v>51</v>
      </c>
      <c r="P6" s="12">
        <f t="shared" si="1"/>
        <v>180</v>
      </c>
      <c r="Q6" s="12">
        <v>7</v>
      </c>
      <c r="R6" s="12">
        <f t="shared" si="0"/>
        <v>1260</v>
      </c>
      <c r="S6" s="4">
        <f t="shared" si="2"/>
        <v>5040</v>
      </c>
      <c r="T6" s="13" t="s">
        <v>8</v>
      </c>
    </row>
    <row r="7" spans="1:20" ht="25.5" x14ac:dyDescent="0.25">
      <c r="A7" s="8" t="s">
        <v>15</v>
      </c>
      <c r="B7" s="8" t="s">
        <v>17</v>
      </c>
      <c r="C7" s="9" t="s">
        <v>23</v>
      </c>
      <c r="D7" s="10" t="s">
        <v>10</v>
      </c>
      <c r="E7" s="10" t="s">
        <v>16</v>
      </c>
      <c r="F7" s="11" t="s">
        <v>45</v>
      </c>
      <c r="G7" s="12" t="s">
        <v>30</v>
      </c>
      <c r="H7" s="12" t="s">
        <v>12</v>
      </c>
      <c r="I7" s="13" t="s">
        <v>47</v>
      </c>
      <c r="J7" s="12" t="s">
        <v>7</v>
      </c>
      <c r="K7" s="11" t="s">
        <v>36</v>
      </c>
      <c r="L7" s="12">
        <v>5</v>
      </c>
      <c r="M7" s="12" t="s">
        <v>53</v>
      </c>
      <c r="N7" s="12">
        <v>12</v>
      </c>
      <c r="O7" s="12" t="s">
        <v>51</v>
      </c>
      <c r="P7" s="12">
        <f t="shared" si="1"/>
        <v>180</v>
      </c>
      <c r="Q7" s="12">
        <v>7</v>
      </c>
      <c r="R7" s="12">
        <f t="shared" si="0"/>
        <v>1260</v>
      </c>
      <c r="S7" s="4">
        <f t="shared" si="2"/>
        <v>5040</v>
      </c>
      <c r="T7" s="13" t="s">
        <v>8</v>
      </c>
    </row>
    <row r="8" spans="1:20" ht="25.5" x14ac:dyDescent="0.25">
      <c r="A8" s="8" t="s">
        <v>15</v>
      </c>
      <c r="B8" s="8" t="s">
        <v>17</v>
      </c>
      <c r="C8" s="9" t="s">
        <v>24</v>
      </c>
      <c r="D8" s="10" t="s">
        <v>10</v>
      </c>
      <c r="E8" s="10" t="s">
        <v>16</v>
      </c>
      <c r="F8" s="11" t="s">
        <v>45</v>
      </c>
      <c r="G8" s="12" t="s">
        <v>30</v>
      </c>
      <c r="H8" s="12" t="s">
        <v>12</v>
      </c>
      <c r="I8" s="13" t="s">
        <v>47</v>
      </c>
      <c r="J8" s="12" t="s">
        <v>7</v>
      </c>
      <c r="K8" s="11" t="s">
        <v>37</v>
      </c>
      <c r="L8" s="12">
        <v>5</v>
      </c>
      <c r="M8" s="12" t="s">
        <v>53</v>
      </c>
      <c r="N8" s="12">
        <v>12</v>
      </c>
      <c r="O8" s="12" t="s">
        <v>51</v>
      </c>
      <c r="P8" s="12">
        <f t="shared" si="1"/>
        <v>180</v>
      </c>
      <c r="Q8" s="12">
        <v>7</v>
      </c>
      <c r="R8" s="12">
        <f t="shared" si="0"/>
        <v>1260</v>
      </c>
      <c r="S8" s="4">
        <f t="shared" si="2"/>
        <v>5040</v>
      </c>
      <c r="T8" s="13" t="s">
        <v>8</v>
      </c>
    </row>
    <row r="9" spans="1:20" ht="25.5" x14ac:dyDescent="0.25">
      <c r="A9" s="8" t="s">
        <v>15</v>
      </c>
      <c r="B9" s="8" t="s">
        <v>17</v>
      </c>
      <c r="C9" s="9" t="s">
        <v>25</v>
      </c>
      <c r="D9" s="10" t="s">
        <v>10</v>
      </c>
      <c r="E9" s="10" t="s">
        <v>16</v>
      </c>
      <c r="F9" s="11" t="s">
        <v>45</v>
      </c>
      <c r="G9" s="12" t="s">
        <v>30</v>
      </c>
      <c r="H9" s="12" t="s">
        <v>12</v>
      </c>
      <c r="I9" s="13" t="s">
        <v>47</v>
      </c>
      <c r="J9" s="12" t="s">
        <v>7</v>
      </c>
      <c r="K9" s="11" t="s">
        <v>38</v>
      </c>
      <c r="L9" s="12">
        <v>5</v>
      </c>
      <c r="M9" s="12" t="s">
        <v>53</v>
      </c>
      <c r="N9" s="12">
        <v>12</v>
      </c>
      <c r="O9" s="12" t="s">
        <v>51</v>
      </c>
      <c r="P9" s="12">
        <f t="shared" si="1"/>
        <v>180</v>
      </c>
      <c r="Q9" s="12">
        <v>7</v>
      </c>
      <c r="R9" s="12">
        <f t="shared" si="0"/>
        <v>1260</v>
      </c>
      <c r="S9" s="4">
        <f t="shared" si="2"/>
        <v>5040</v>
      </c>
      <c r="T9" s="13" t="s">
        <v>8</v>
      </c>
    </row>
    <row r="10" spans="1:20" ht="25.5" x14ac:dyDescent="0.25">
      <c r="A10" s="8" t="s">
        <v>15</v>
      </c>
      <c r="B10" s="8" t="s">
        <v>17</v>
      </c>
      <c r="C10" s="9" t="s">
        <v>26</v>
      </c>
      <c r="D10" s="10" t="s">
        <v>10</v>
      </c>
      <c r="E10" s="10" t="s">
        <v>16</v>
      </c>
      <c r="F10" s="11" t="s">
        <v>45</v>
      </c>
      <c r="G10" s="12" t="s">
        <v>30</v>
      </c>
      <c r="H10" s="12" t="s">
        <v>12</v>
      </c>
      <c r="I10" s="13" t="s">
        <v>47</v>
      </c>
      <c r="J10" s="12" t="s">
        <v>7</v>
      </c>
      <c r="K10" s="11" t="s">
        <v>39</v>
      </c>
      <c r="L10" s="12">
        <v>5</v>
      </c>
      <c r="M10" s="12" t="s">
        <v>53</v>
      </c>
      <c r="N10" s="12">
        <v>12</v>
      </c>
      <c r="O10" s="12" t="s">
        <v>51</v>
      </c>
      <c r="P10" s="12">
        <f t="shared" si="1"/>
        <v>180</v>
      </c>
      <c r="Q10" s="12">
        <v>7</v>
      </c>
      <c r="R10" s="12">
        <f t="shared" si="0"/>
        <v>1260</v>
      </c>
      <c r="S10" s="4">
        <f t="shared" si="2"/>
        <v>5040</v>
      </c>
      <c r="T10" s="13" t="s">
        <v>8</v>
      </c>
    </row>
    <row r="11" spans="1:20" ht="25.5" x14ac:dyDescent="0.25">
      <c r="A11" s="8" t="s">
        <v>15</v>
      </c>
      <c r="B11" s="8" t="s">
        <v>17</v>
      </c>
      <c r="C11" s="9" t="s">
        <v>27</v>
      </c>
      <c r="D11" s="10" t="s">
        <v>10</v>
      </c>
      <c r="E11" s="10" t="s">
        <v>16</v>
      </c>
      <c r="F11" s="11" t="s">
        <v>45</v>
      </c>
      <c r="G11" s="12" t="s">
        <v>30</v>
      </c>
      <c r="H11" s="12" t="s">
        <v>12</v>
      </c>
      <c r="I11" s="13" t="s">
        <v>47</v>
      </c>
      <c r="J11" s="12" t="s">
        <v>7</v>
      </c>
      <c r="K11" s="11" t="s">
        <v>40</v>
      </c>
      <c r="L11" s="12">
        <v>5</v>
      </c>
      <c r="M11" s="12" t="s">
        <v>53</v>
      </c>
      <c r="N11" s="12">
        <v>12</v>
      </c>
      <c r="O11" s="12" t="s">
        <v>51</v>
      </c>
      <c r="P11" s="12">
        <f t="shared" si="1"/>
        <v>180</v>
      </c>
      <c r="Q11" s="12">
        <v>7</v>
      </c>
      <c r="R11" s="12">
        <f t="shared" si="0"/>
        <v>1260</v>
      </c>
      <c r="S11" s="4">
        <f t="shared" si="2"/>
        <v>5040</v>
      </c>
      <c r="T11" s="13" t="s">
        <v>8</v>
      </c>
    </row>
    <row r="12" spans="1:20" ht="25.5" x14ac:dyDescent="0.25">
      <c r="A12" s="8" t="s">
        <v>15</v>
      </c>
      <c r="B12" s="8" t="s">
        <v>17</v>
      </c>
      <c r="C12" s="9" t="s">
        <v>28</v>
      </c>
      <c r="D12" s="10" t="s">
        <v>10</v>
      </c>
      <c r="E12" s="10" t="s">
        <v>16</v>
      </c>
      <c r="F12" s="11" t="s">
        <v>45</v>
      </c>
      <c r="G12" s="12" t="s">
        <v>30</v>
      </c>
      <c r="H12" s="12" t="s">
        <v>12</v>
      </c>
      <c r="I12" s="13" t="s">
        <v>47</v>
      </c>
      <c r="J12" s="12" t="s">
        <v>7</v>
      </c>
      <c r="K12" s="11" t="s">
        <v>41</v>
      </c>
      <c r="L12" s="12">
        <v>5</v>
      </c>
      <c r="M12" s="12" t="s">
        <v>53</v>
      </c>
      <c r="N12" s="12">
        <v>12</v>
      </c>
      <c r="O12" s="12" t="s">
        <v>51</v>
      </c>
      <c r="P12" s="12">
        <f t="shared" si="1"/>
        <v>180</v>
      </c>
      <c r="Q12" s="12">
        <v>7</v>
      </c>
      <c r="R12" s="12">
        <f t="shared" si="0"/>
        <v>1260</v>
      </c>
      <c r="S12" s="4">
        <f t="shared" si="2"/>
        <v>5040</v>
      </c>
      <c r="T12" s="13" t="s">
        <v>8</v>
      </c>
    </row>
    <row r="13" spans="1:20" ht="25.5" x14ac:dyDescent="0.25">
      <c r="A13" s="8" t="s">
        <v>15</v>
      </c>
      <c r="B13" s="8" t="s">
        <v>17</v>
      </c>
      <c r="C13" s="9" t="s">
        <v>29</v>
      </c>
      <c r="D13" s="10" t="s">
        <v>10</v>
      </c>
      <c r="E13" s="10" t="s">
        <v>16</v>
      </c>
      <c r="F13" s="11" t="s">
        <v>45</v>
      </c>
      <c r="G13" s="12" t="s">
        <v>30</v>
      </c>
      <c r="H13" s="12" t="s">
        <v>12</v>
      </c>
      <c r="I13" s="13" t="s">
        <v>47</v>
      </c>
      <c r="J13" s="12" t="s">
        <v>7</v>
      </c>
      <c r="K13" s="11" t="s">
        <v>42</v>
      </c>
      <c r="L13" s="12">
        <v>5</v>
      </c>
      <c r="M13" s="12" t="s">
        <v>53</v>
      </c>
      <c r="N13" s="12">
        <v>12</v>
      </c>
      <c r="O13" s="12" t="s">
        <v>51</v>
      </c>
      <c r="P13" s="12">
        <f t="shared" si="1"/>
        <v>180</v>
      </c>
      <c r="Q13" s="12">
        <v>7</v>
      </c>
      <c r="R13" s="12">
        <f t="shared" si="0"/>
        <v>1260</v>
      </c>
      <c r="S13" s="4">
        <f t="shared" si="2"/>
        <v>5040</v>
      </c>
      <c r="T13" s="13" t="s">
        <v>8</v>
      </c>
    </row>
  </sheetData>
  <autoFilter ref="A1:T1"/>
  <hyperlinks>
    <hyperlink ref="E2:E13" r:id="rId1" display="Карта"/>
    <hyperlink ref="D2" r:id="rId2"/>
    <hyperlink ref="D11" r:id="rId3"/>
    <hyperlink ref="D12" r:id="rId4"/>
    <hyperlink ref="D13" r:id="rId5"/>
    <hyperlink ref="D3" r:id="rId6"/>
    <hyperlink ref="D4" r:id="rId7"/>
    <hyperlink ref="D5" r:id="rId8"/>
    <hyperlink ref="D6" r:id="rId9"/>
    <hyperlink ref="D7" r:id="rId10"/>
    <hyperlink ref="D8" r:id="rId11"/>
    <hyperlink ref="D9" r:id="rId12"/>
    <hyperlink ref="D10" r:id="rId13"/>
  </hyperlinks>
  <pageMargins left="0.7" right="0.7" top="0.75" bottom="0.75" header="0.3" footer="0.3"/>
  <pageSetup paperSize="9" orientation="portrait" horizontalDpi="300" verticalDpi="3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2026-04-17T16:28:41Z</dcterms:modified>
</cp:coreProperties>
</file>